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 GALICIA\"/>
    </mc:Choice>
  </mc:AlternateContent>
  <xr:revisionPtr revIDLastSave="0" documentId="8_{2DA00B3F-9185-4D94-9029-4449941A70F5}" xr6:coauthVersionLast="47" xr6:coauthVersionMax="47" xr10:uidLastSave="{00000000-0000-0000-0000-000000000000}"/>
  <bookViews>
    <workbookView xWindow="-110" yWindow="-110" windowWidth="38620" windowHeight="21100" xr2:uid="{309EFDBB-71C1-4B84-A4EB-4967E11BCFB3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<sst xmlns="http://schemas.openxmlformats.org/spreadsheetml/2006/main" count="241" uniqueCount="180">
  <si>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</si>
  <si>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</si>
  <si>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</si>
  <si>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</si>
  <si>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</si>
  <si>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</si>
  <si>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</si>
  <si>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</si>
  <si>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</si>
  <si>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</si>
  <si>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</si>
  <si>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</si>
  <si>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</si>
  <si>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</si>
  <si>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 GALICIA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</si>
  <si>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</si>
  <si>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</si>
  <si>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</si>
  <si>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</si>
  <si>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</si>
  <si>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</si>
  <si>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</si>
  <si>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</si>
  <si>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</si>
  <si>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</si>
  <si>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</si>
  <si>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</si>
  <si>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</si>
  <si>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 CORUÑA</t>
  </si>
  <si>
    <t>LUGO</t>
  </si>
  <si>
    <t>OURENSE</t>
  </si>
  <si>
    <t>PONTEVEDRA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</si>
  <si>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</si>
  <si>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</si>
  <si>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</si>
  <si>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</si>
  <si>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</si>
  <si>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</si>
  <si>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</si>
  <si>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</si>
  <si>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</si>
  <si>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</si>
  <si>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</si>
  <si>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</si>
  <si>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</si>
  <si>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</si>
  <si>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</si>
  <si>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</si>
  <si>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</si>
  <si>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</si>
  <si>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</si>
  <si>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</si>
  <si>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</si>
  <si>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</si>
  <si>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</si>
  <si>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</si>
  <si>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</si>
  <si>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Portugal</t>
  </si>
  <si>
    <t>Brasil</t>
  </si>
  <si>
    <t>Marruecos</t>
  </si>
  <si>
    <t>Peru</t>
  </si>
  <si>
    <t>Rumania</t>
  </si>
  <si>
    <t>Italia</t>
  </si>
  <si>
    <t>Cuba</t>
  </si>
  <si>
    <t>Argentina</t>
  </si>
  <si>
    <t>Senegal</t>
  </si>
  <si>
    <t>China</t>
  </si>
  <si>
    <t>Republica Dominicana</t>
  </si>
  <si>
    <t>Ucrania</t>
  </si>
  <si>
    <t>Reino Unido</t>
  </si>
  <si>
    <t>Uruguay</t>
  </si>
  <si>
    <t>Paraguay</t>
  </si>
  <si>
    <t>Otros paises de Asia</t>
  </si>
  <si>
    <t>Francia</t>
  </si>
  <si>
    <t>Estados Unidos de América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</si>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</sst>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CFF55628-2954-419D-9E6A-F350648F256B}"/>
    <cellStyle name="Normal" xfId="0" builtinId="0"/>
    <cellStyle name="Normal 2" xfId="1" xr:uid="{1E50D381-A014-4D32-81C5-04F44E659F4B}"/>
    <cellStyle name="Porcentaje 2" xfId="2" xr:uid="{66D0C0FE-9BAD-42C6-9B30-2B32BD1C1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5C-44AD-AFDB-A255BFF49A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5C-44AD-AFDB-A255BFF49A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5C-44AD-AFDB-A255BFF49A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5C-44AD-AFDB-A255BFF49A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3226</c:v>
              </c:pt>
              <c:pt idx="1">
                <c:v>2625</c:v>
              </c:pt>
              <c:pt idx="2">
                <c:v>33143</c:v>
              </c:pt>
              <c:pt idx="3">
                <c:v>58115</c:v>
              </c:pt>
            </c:numLit>
          </c:val>
          <c:extLst>
            <c:ext xmlns:c16="http://schemas.microsoft.com/office/drawing/2014/chart" uri="{C3380CC4-5D6E-409C-BE32-E72D297353CC}">
              <c16:uniqueId val="{00000007-DD5C-44AD-AFDB-A255BFF49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2724592</c:v>
              </c:pt>
              <c:pt idx="1">
                <c:v>2738537</c:v>
              </c:pt>
              <c:pt idx="2">
                <c:v>2738416</c:v>
              </c:pt>
              <c:pt idx="3">
                <c:v>2749617</c:v>
              </c:pt>
              <c:pt idx="4">
                <c:v>2755011</c:v>
              </c:pt>
              <c:pt idx="5">
                <c:v>2760030</c:v>
              </c:pt>
              <c:pt idx="6">
                <c:v>2771822</c:v>
              </c:pt>
              <c:pt idx="7">
                <c:v>2783930</c:v>
              </c:pt>
              <c:pt idx="8">
                <c:v>2785520</c:v>
              </c:pt>
              <c:pt idx="9">
                <c:v>2783239</c:v>
              </c:pt>
              <c:pt idx="10">
                <c:v>2769787</c:v>
              </c:pt>
              <c:pt idx="11">
                <c:v>2754381</c:v>
              </c:pt>
              <c:pt idx="12">
                <c:v>2742508</c:v>
              </c:pt>
              <c:pt idx="13">
                <c:v>2726187</c:v>
              </c:pt>
              <c:pt idx="14">
                <c:v>2712454</c:v>
              </c:pt>
              <c:pt idx="15">
                <c:v>2708339</c:v>
              </c:pt>
              <c:pt idx="16" formatCode="#,##0">
                <c:v>2701743</c:v>
              </c:pt>
              <c:pt idx="17" formatCode="#,##0">
                <c:v>2699499</c:v>
              </c:pt>
              <c:pt idx="18" formatCode="#,##0">
                <c:v>2701819</c:v>
              </c:pt>
              <c:pt idx="19" formatCode="#,##0">
                <c:v>2695645</c:v>
              </c:pt>
              <c:pt idx="20" formatCode="#,##0">
                <c:v>2690464</c:v>
              </c:pt>
              <c:pt idx="21" formatCode="#,##0">
                <c:v>2699424</c:v>
              </c:pt>
              <c:pt idx="22" formatCode="#,##0">
                <c:v>2705833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6-4033-B466-5BFC8341B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-39634</c:v>
              </c:pt>
              <c:pt idx="1">
                <c:v>-52626</c:v>
              </c:pt>
              <c:pt idx="2">
                <c:v>-60001</c:v>
              </c:pt>
              <c:pt idx="3">
                <c:v>-62173</c:v>
              </c:pt>
              <c:pt idx="4">
                <c:v>-60026</c:v>
              </c:pt>
              <c:pt idx="5">
                <c:v>-58891</c:v>
              </c:pt>
              <c:pt idx="6">
                <c:v>-66646</c:v>
              </c:pt>
              <c:pt idx="7">
                <c:v>-76413</c:v>
              </c:pt>
              <c:pt idx="8">
                <c:v>-98969</c:v>
              </c:pt>
              <c:pt idx="9">
                <c:v>-115169</c:v>
              </c:pt>
              <c:pt idx="10">
                <c:v>-107057</c:v>
              </c:pt>
              <c:pt idx="11">
                <c:v>-100815</c:v>
              </c:pt>
              <c:pt idx="12">
                <c:v>-93496</c:v>
              </c:pt>
              <c:pt idx="13">
                <c:v>-83377</c:v>
              </c:pt>
              <c:pt idx="14">
                <c:v>-72895</c:v>
              </c:pt>
              <c:pt idx="15">
                <c:v>-64262</c:v>
              </c:pt>
              <c:pt idx="16">
                <c:v>-43057</c:v>
              </c:pt>
              <c:pt idx="17">
                <c:v>-29208</c:v>
              </c:pt>
              <c:pt idx="18">
                <c:v>-13778</c:v>
              </c:pt>
              <c:pt idx="19">
                <c:v>-2978</c:v>
              </c:pt>
              <c:pt idx="20">
                <c:v>-273</c:v>
              </c:pt>
            </c:numLit>
          </c:val>
          <c:extLst>
            <c:ext xmlns:c16="http://schemas.microsoft.com/office/drawing/2014/chart" uri="{C3380CC4-5D6E-409C-BE32-E72D297353CC}">
              <c16:uniqueId val="{00000000-1603-4183-A0D7-F620B33C4D9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37872</c:v>
              </c:pt>
              <c:pt idx="1">
                <c:v>49321</c:v>
              </c:pt>
              <c:pt idx="2">
                <c:v>56158</c:v>
              </c:pt>
              <c:pt idx="3">
                <c:v>58858</c:v>
              </c:pt>
              <c:pt idx="4">
                <c:v>57133</c:v>
              </c:pt>
              <c:pt idx="5">
                <c:v>57204</c:v>
              </c:pt>
              <c:pt idx="6">
                <c:v>65672</c:v>
              </c:pt>
              <c:pt idx="7">
                <c:v>77087</c:v>
              </c:pt>
              <c:pt idx="8">
                <c:v>99631</c:v>
              </c:pt>
              <c:pt idx="9">
                <c:v>116676</c:v>
              </c:pt>
              <c:pt idx="10">
                <c:v>110921</c:v>
              </c:pt>
              <c:pt idx="11">
                <c:v>106789</c:v>
              </c:pt>
              <c:pt idx="12">
                <c:v>100704</c:v>
              </c:pt>
              <c:pt idx="13">
                <c:v>92828</c:v>
              </c:pt>
              <c:pt idx="14">
                <c:v>84445</c:v>
              </c:pt>
              <c:pt idx="15">
                <c:v>80854</c:v>
              </c:pt>
              <c:pt idx="16">
                <c:v>61184</c:v>
              </c:pt>
              <c:pt idx="17">
                <c:v>50648</c:v>
              </c:pt>
              <c:pt idx="18">
                <c:v>30201</c:v>
              </c:pt>
              <c:pt idx="19">
                <c:v>8695</c:v>
              </c:pt>
              <c:pt idx="20">
                <c:v>1208</c:v>
              </c:pt>
            </c:numLit>
          </c:val>
          <c:extLst>
            <c:ext xmlns:c16="http://schemas.microsoft.com/office/drawing/2014/chart" uri="{C3380CC4-5D6E-409C-BE32-E72D297353CC}">
              <c16:uniqueId val="{00000001-1603-4183-A0D7-F620B33C4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6-4562-9DF5-CA6847A6FA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06-4562-9DF5-CA6847A6FA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06-4562-9DF5-CA6847A6FA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06-4562-9DF5-CA6847A6FAA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88992</c:v>
              </c:pt>
              <c:pt idx="1">
                <c:v>23264</c:v>
              </c:pt>
              <c:pt idx="2">
                <c:v>340128</c:v>
              </c:pt>
              <c:pt idx="3">
                <c:v>543394</c:v>
              </c:pt>
            </c:numLit>
          </c:val>
          <c:extLst>
            <c:ext xmlns:c16="http://schemas.microsoft.com/office/drawing/2014/chart" uri="{C3380CC4-5D6E-409C-BE32-E72D297353CC}">
              <c16:uniqueId val="{00000007-E806-4562-9DF5-CA6847A6F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50-454F-8A7D-783EA16614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50-454F-8A7D-783EA16614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50-454F-8A7D-783EA16614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50-454F-8A7D-783EA16614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3226</c:v>
              </c:pt>
              <c:pt idx="1">
                <c:v>2625</c:v>
              </c:pt>
              <c:pt idx="2">
                <c:v>33143</c:v>
              </c:pt>
              <c:pt idx="3">
                <c:v>58115</c:v>
              </c:pt>
            </c:numLit>
          </c:val>
          <c:extLst>
            <c:ext xmlns:c16="http://schemas.microsoft.com/office/drawing/2014/chart" uri="{C3380CC4-5D6E-409C-BE32-E72D297353CC}">
              <c16:uniqueId val="{00000007-C550-454F-8A7D-783EA1661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18-4C96-AEDA-F3B93CD574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18-4C96-AEDA-F3B93CD574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718-4C96-AEDA-F3B93CD57440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8-4C96-AEDA-F3B93CD57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29343</c:v>
              </c:pt>
              <c:pt idx="1">
                <c:v>45726</c:v>
              </c:pt>
              <c:pt idx="2">
                <c:v>543394</c:v>
              </c:pt>
            </c:numLit>
          </c:val>
          <c:extLst>
            <c:ext xmlns:c16="http://schemas.microsoft.com/office/drawing/2014/chart" uri="{C3380CC4-5D6E-409C-BE32-E72D297353CC}">
              <c16:uniqueId val="{00000005-B718-4C96-AEDA-F3B93CD5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8C-40AA-A0CC-EFE7F4D05D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8C-40AA-A0CC-EFE7F4D05D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8C-40AA-A0CC-EFE7F4D05D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8C-40AA-A0CC-EFE7F4D05D8C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8C-40AA-A0CC-EFE7F4D05D8C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8C-40AA-A0CC-EFE7F4D05D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87223</c:v>
              </c:pt>
              <c:pt idx="1">
                <c:v>8347</c:v>
              </c:pt>
              <c:pt idx="2">
                <c:v>1347</c:v>
              </c:pt>
              <c:pt idx="3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7-2E8C-40AA-A0CC-EFE7F4D0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A6FB251-F371-4DED-9572-02357D56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4D3EB32-DFD9-49E1-8209-234AF401A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9A7949F-F3A3-4B8A-82FA-A16BCFC9B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2F9D904-F030-441F-A200-FF2F2F52C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9C2295F-9D8E-48A8-A944-65E3B920C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E3E2258-156F-4075-9546-263DAC97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0B536DBC-4F0F-4607-A604-6AA410DA7B72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49E8761-AC5C-4906-AE71-0AC626215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D7BFC9-7236-410E-AA8F-A70D64E4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5D08F1C-C4E9-4B6E-9C69-C3FEF5F8A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27EDEF-ADAC-4F65-89CD-45097ECA3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C7D8258-AE5B-4A4E-BF27-B247BD7A6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940254C-30F0-4276-B9F2-F9460D55F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230E82E-4980-462F-9A2F-502252F57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6FBEB40-8208-49D8-940C-C6315EBC1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6AAB7DD-25D3-4E0C-BC9A-D61E8F1AF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9C50689-67B9-4178-BB1C-3F5EA0D7D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7CC8822-7BA0-4D0C-8C7D-B3437393F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7BC6A70-C952-494F-B169-4E46E9969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CB6710EF-9D6F-4AFC-9299-25F64C76DE5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7B46707-27C0-4954-847F-E2A17245E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FC9C-5824-48F1-960B-AC24315235B4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 GALICIA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B699453-25FD-40F4-8A2C-19D606DE70CC}"/>
    <hyperlink ref="B14:C14" location="Provincias!A1" display="Provincias" xr:uid="{35615579-0923-4135-9072-6222DDA25F51}"/>
    <hyperlink ref="B16:C16" location="'Datos Demograficos'!A1" display="Datos Demograficos" xr:uid="{472DA48B-38D4-4681-8C9F-F8623D3A35A0}"/>
    <hyperlink ref="B18:C18" location="Nacionalidades!A1" display="Nacionalidades" xr:uid="{1DC7CDEE-0B90-4259-8C64-54D86130FFC4}"/>
    <hyperlink ref="H18:I18" location="Trabajo!A1" display="Trabajo" xr:uid="{542D34DA-4381-4C78-B3AA-7F086C5BE56B}"/>
    <hyperlink ref="E12:F12" location="'Datos Economicos'!A1" display="Datos Económicos" xr:uid="{03F18AB1-AC80-4A36-996D-FE801118FD9C}"/>
    <hyperlink ref="E14" location="Trafico!A1" display="Tráfico" xr:uid="{5990B75A-1990-4E1F-A731-BCE0E3C9C0D8}"/>
    <hyperlink ref="E16:F16" location="'Plazas Turisticas'!A1" display="Plazas Turisticas" xr:uid="{5C362C2F-01CE-44E0-8B2F-B7D47CCF0EF0}"/>
    <hyperlink ref="E18:F18" location="Bancos!A1" display="Bancos" xr:uid="{78198E81-1081-4A8A-AB07-040F32C89B54}"/>
    <hyperlink ref="H12" location="Presupuestos!A1" display="Presupuestos" xr:uid="{8DC7779F-7CE8-4B2A-BE9F-C82F56DC2695}"/>
    <hyperlink ref="H14" location="'Datos Catastrales'!A1" display="Datos Catastrales" xr:uid="{2F7098E9-CB4B-4D75-B4CB-ACFB1E45B4B2}"/>
    <hyperlink ref="H16:I16" location="Hacienda!A1" display="Hacienda" xr:uid="{993AA156-533A-4E56-A095-A6C11F34F4B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8013-786E-4946-B269-731872B4908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125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87</v>
      </c>
      <c r="C14" s="109" t="s">
        <v>12</v>
      </c>
      <c r="D14" s="109" t="s">
        <v>126</v>
      </c>
      <c r="E14" s="109" t="s">
        <v>127</v>
      </c>
      <c r="F14" s="109" t="s">
        <v>128</v>
      </c>
      <c r="G14" s="110" t="s">
        <v>129</v>
      </c>
      <c r="H14" s="24"/>
    </row>
    <row r="15" spans="1:8" ht="33" customHeight="1" thickBot="1" x14ac:dyDescent="0.35">
      <c r="A15" s="21"/>
      <c r="B15" s="125">
        <v>1861</v>
      </c>
      <c r="C15" s="121">
        <v>1796</v>
      </c>
      <c r="D15" s="121"/>
      <c r="E15" s="121">
        <v>65</v>
      </c>
      <c r="F15" s="121"/>
      <c r="G15" s="122"/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130</v>
      </c>
      <c r="G17" s="136">
        <v>-1.168348380244291E-2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131</v>
      </c>
      <c r="F20" s="137">
        <v>59670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132</v>
      </c>
      <c r="F22" s="138">
        <v>2.2104715672676838E-2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133</v>
      </c>
      <c r="F24" s="137">
        <v>46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134</v>
      </c>
      <c r="F26" s="138">
        <v>0.14696485623003194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8987BF5A-C3DC-432B-8C85-C431A6503F39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0962-6190-4C77-90F3-5F9586F0F602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135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136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137</v>
      </c>
      <c r="C15" s="141" t="s">
        <v>138</v>
      </c>
      <c r="D15" s="141" t="s">
        <v>139</v>
      </c>
      <c r="E15" s="141" t="s">
        <v>140</v>
      </c>
      <c r="F15" s="141" t="s">
        <v>141</v>
      </c>
      <c r="G15" s="141" t="s">
        <v>142</v>
      </c>
      <c r="H15" s="141" t="s">
        <v>143</v>
      </c>
      <c r="I15" s="141" t="s">
        <v>144</v>
      </c>
      <c r="J15" s="141" t="s">
        <v>145</v>
      </c>
      <c r="K15" s="142" t="s">
        <v>146</v>
      </c>
      <c r="L15" s="143"/>
    </row>
    <row r="16" spans="1:12" ht="32.25" customHeight="1" thickBot="1" x14ac:dyDescent="0.35">
      <c r="A16" s="21"/>
      <c r="B16" s="144">
        <v>883793.75163000019</v>
      </c>
      <c r="C16" s="145">
        <v>76176.272310000015</v>
      </c>
      <c r="D16" s="145">
        <v>471524.47785999969</v>
      </c>
      <c r="E16" s="145">
        <v>966119.92284000025</v>
      </c>
      <c r="F16" s="145">
        <v>23139.293929999993</v>
      </c>
      <c r="G16" s="145">
        <v>20407.92424</v>
      </c>
      <c r="H16" s="145">
        <v>163379.10652999999</v>
      </c>
      <c r="I16" s="145">
        <v>3477.7809500000003</v>
      </c>
      <c r="J16" s="145">
        <v>80113.061699999991</v>
      </c>
      <c r="K16" s="146">
        <v>2688131.5919900001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147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148</v>
      </c>
      <c r="C19" s="141" t="s">
        <v>149</v>
      </c>
      <c r="D19" s="141" t="s">
        <v>150</v>
      </c>
      <c r="E19" s="141" t="s">
        <v>151</v>
      </c>
      <c r="F19" s="141" t="s">
        <v>152</v>
      </c>
      <c r="G19" s="141" t="s">
        <v>143</v>
      </c>
      <c r="H19" s="141" t="s">
        <v>144</v>
      </c>
      <c r="I19" s="141" t="s">
        <v>145</v>
      </c>
      <c r="J19" s="106" t="s">
        <v>153</v>
      </c>
      <c r="L19" s="24"/>
    </row>
    <row r="20" spans="1:12" ht="32.25" customHeight="1" thickBot="1" x14ac:dyDescent="0.35">
      <c r="A20" s="21"/>
      <c r="B20" s="144">
        <v>868869.43124999967</v>
      </c>
      <c r="C20" s="145">
        <v>1188580.29223</v>
      </c>
      <c r="D20" s="145">
        <v>4379.2998999999973</v>
      </c>
      <c r="E20" s="145">
        <v>170323.12002000006</v>
      </c>
      <c r="F20" s="145">
        <v>360256.20135000022</v>
      </c>
      <c r="G20" s="145">
        <v>12364.757170000001</v>
      </c>
      <c r="H20" s="145">
        <v>4500.1177699999998</v>
      </c>
      <c r="I20" s="145">
        <v>34306.504409999987</v>
      </c>
      <c r="J20" s="146">
        <v>2646843.0829499993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154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155</v>
      </c>
      <c r="C23" s="105" t="s">
        <v>156</v>
      </c>
      <c r="D23" s="105" t="s">
        <v>157</v>
      </c>
      <c r="E23" s="105" t="s">
        <v>158</v>
      </c>
      <c r="F23" s="105" t="s">
        <v>159</v>
      </c>
      <c r="G23" s="105" t="s">
        <v>160</v>
      </c>
      <c r="H23" s="106" t="s">
        <v>153</v>
      </c>
      <c r="L23" s="24"/>
    </row>
    <row r="24" spans="1:12" ht="32.25" customHeight="1" thickBot="1" x14ac:dyDescent="0.35">
      <c r="A24" s="21"/>
      <c r="B24" s="147">
        <v>1130991.52988</v>
      </c>
      <c r="C24" s="145">
        <v>376380.79984000011</v>
      </c>
      <c r="D24" s="145">
        <v>430447.23951999983</v>
      </c>
      <c r="E24" s="145">
        <v>187169.30378000037</v>
      </c>
      <c r="F24" s="145">
        <v>485189.78539999988</v>
      </c>
      <c r="G24" s="145">
        <v>36664.424530000004</v>
      </c>
      <c r="H24" s="146">
        <v>2646843.0829499997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71C3BB2E-785D-4EC3-8DC7-BCF169F6C9F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2217-C3EE-4D51-B9AF-1EA72C3D94A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161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162</v>
      </c>
      <c r="C14" s="152"/>
      <c r="D14" s="152"/>
      <c r="E14" s="152"/>
      <c r="F14" s="153"/>
      <c r="I14" s="151" t="s">
        <v>163</v>
      </c>
      <c r="J14" s="153"/>
      <c r="K14" s="24"/>
    </row>
    <row r="15" spans="1:11" ht="44.25" customHeight="1" x14ac:dyDescent="0.3">
      <c r="A15" s="21"/>
      <c r="B15" s="108" t="s">
        <v>164</v>
      </c>
      <c r="C15" s="154">
        <v>3064671</v>
      </c>
      <c r="E15" s="155" t="s">
        <v>165</v>
      </c>
      <c r="F15" s="156">
        <v>1769227</v>
      </c>
      <c r="G15" s="21"/>
      <c r="I15" s="108" t="s">
        <v>166</v>
      </c>
      <c r="J15" s="154">
        <v>10921405</v>
      </c>
      <c r="K15" s="24"/>
    </row>
    <row r="16" spans="1:11" ht="44.25" customHeight="1" x14ac:dyDescent="0.3">
      <c r="A16" s="21"/>
      <c r="B16" s="155" t="s">
        <v>167</v>
      </c>
      <c r="C16" s="157">
        <v>108091852.13415003</v>
      </c>
      <c r="E16" s="155" t="s">
        <v>168</v>
      </c>
      <c r="F16" s="158">
        <v>121377.62520000004</v>
      </c>
      <c r="G16" s="21"/>
      <c r="I16" s="155" t="s">
        <v>169</v>
      </c>
      <c r="J16" s="157">
        <v>2820845.5999999996</v>
      </c>
      <c r="K16" s="24"/>
    </row>
    <row r="17" spans="1:13" ht="44.25" customHeight="1" thickBot="1" x14ac:dyDescent="0.35">
      <c r="A17" s="21"/>
      <c r="B17" s="155" t="s">
        <v>170</v>
      </c>
      <c r="C17" s="157">
        <v>74831246.984079972</v>
      </c>
      <c r="E17" s="155" t="s">
        <v>171</v>
      </c>
      <c r="F17" s="158">
        <v>49153.159999999989</v>
      </c>
      <c r="G17" s="21"/>
      <c r="I17" s="159" t="s">
        <v>172</v>
      </c>
      <c r="J17" s="160">
        <v>5118918.419999999</v>
      </c>
      <c r="K17" s="24"/>
    </row>
    <row r="18" spans="1:13" ht="44.25" customHeight="1" thickBot="1" x14ac:dyDescent="0.35">
      <c r="A18" s="21"/>
      <c r="B18" s="159" t="s">
        <v>173</v>
      </c>
      <c r="C18" s="161">
        <v>33260605.148929987</v>
      </c>
      <c r="D18" s="162"/>
      <c r="E18" s="159" t="s">
        <v>174</v>
      </c>
      <c r="F18" s="163">
        <v>72224.465200000021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A38E5458-47B3-48A5-88AA-F765FCF9998C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1C04-8C58-41BE-8075-A1E26BEBC24C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175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176</v>
      </c>
      <c r="E15" s="59">
        <v>1378027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177</v>
      </c>
      <c r="E17" s="59">
        <v>3532.7454218240996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178</v>
      </c>
      <c r="D19" s="88"/>
      <c r="E19" s="59">
        <v>19864.46355212199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179</v>
      </c>
      <c r="D21" s="88"/>
      <c r="E21" s="164">
        <v>0.88475199129340643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150F70F1-4164-4694-8E5C-20709239DD7C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2CEA4-62EC-45B7-ACAB-B5DD9429947C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313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29578.670122623444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2705833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5.7387503219895684E-2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91.479197299354766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97146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995778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129504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158702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1861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2148193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2788774.2596699991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A4EAA2F2-20A1-4483-A313-CEDE80D5CAE2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015C-3C76-4BDD-8224-D0E56D1E44C3}">
  <sheetPr codeName="Hoja4">
    <pageSetUpPr fitToPage="1"/>
  </sheetPr>
  <dimension ref="A4:H27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29578.670122623444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1128449</v>
      </c>
    </row>
    <row r="25" spans="1:7" x14ac:dyDescent="0.3">
      <c r="B25" s="56" t="s">
        <v>29</v>
      </c>
      <c r="C25" s="57">
        <v>325048</v>
      </c>
    </row>
    <row r="26" spans="1:7" x14ac:dyDescent="0.3">
      <c r="B26" s="56" t="s">
        <v>30</v>
      </c>
      <c r="C26" s="57">
        <v>304467</v>
      </c>
    </row>
    <row r="27" spans="1:7" x14ac:dyDescent="0.3">
      <c r="B27" s="56" t="s">
        <v>31</v>
      </c>
      <c r="C27" s="57">
        <v>947869</v>
      </c>
    </row>
  </sheetData>
  <mergeCells count="3">
    <mergeCell ref="C6:E6"/>
    <mergeCell ref="C8:E8"/>
    <mergeCell ref="C10:E10"/>
  </mergeCells>
  <hyperlinks>
    <hyperlink ref="A7" location="Indice!A1" display="Índice" xr:uid="{1E0A4D2E-5A9E-4EDE-BF34-023ED453BC63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1CC2B-7FAC-4DD6-9B9E-55AC760481CB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2705833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32</v>
      </c>
      <c r="D13" s="27">
        <v>0.5189119210239509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33</v>
      </c>
      <c r="D15" s="27">
        <v>5.7387503219895684E-2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34</v>
      </c>
      <c r="C17" s="22"/>
      <c r="D17" s="27">
        <v>0.6007720385960138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91.479197299354766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35</v>
      </c>
      <c r="H24" s="43"/>
      <c r="I24" s="64"/>
      <c r="J24" s="27">
        <v>0.26605152646153696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36</v>
      </c>
      <c r="H26" s="43"/>
      <c r="J26" s="59">
        <v>14004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37</v>
      </c>
      <c r="H28" s="65"/>
      <c r="I28" s="65"/>
      <c r="J28" s="59">
        <v>9028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38</v>
      </c>
      <c r="H30" s="43"/>
      <c r="J30" s="59">
        <v>32782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39</v>
      </c>
      <c r="H32" s="43"/>
      <c r="J32" s="59">
        <v>-18778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40</v>
      </c>
      <c r="H34" s="66"/>
      <c r="I34" s="66" t="s">
        <v>41</v>
      </c>
      <c r="J34" s="66"/>
      <c r="K34" s="24"/>
    </row>
    <row r="35" spans="1:11" ht="14" x14ac:dyDescent="0.3">
      <c r="A35" s="21"/>
      <c r="C35" s="43"/>
      <c r="G35" s="67">
        <v>320912</v>
      </c>
      <c r="H35" s="67"/>
      <c r="I35" s="67">
        <v>368703</v>
      </c>
      <c r="J35" s="67"/>
      <c r="K35" s="24"/>
    </row>
    <row r="36" spans="1:11" ht="17.25" customHeight="1" x14ac:dyDescent="0.3">
      <c r="A36" s="21"/>
      <c r="C36" s="43"/>
      <c r="G36" s="68" t="s">
        <v>42</v>
      </c>
      <c r="H36" s="68" t="s">
        <v>43</v>
      </c>
      <c r="I36" s="68" t="s">
        <v>42</v>
      </c>
      <c r="J36" s="68" t="s">
        <v>43</v>
      </c>
      <c r="K36" s="24"/>
    </row>
    <row r="37" spans="1:11" ht="14" x14ac:dyDescent="0.3">
      <c r="A37" s="21"/>
      <c r="B37" s="69" t="s">
        <v>44</v>
      </c>
      <c r="C37" s="43"/>
      <c r="G37" s="70">
        <v>165283</v>
      </c>
      <c r="H37" s="70">
        <v>155629</v>
      </c>
      <c r="I37" s="70">
        <v>189827</v>
      </c>
      <c r="J37" s="70">
        <v>178876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F641D7B1-EB8F-478F-868B-E58230A31A61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900E-555D-417C-B978-BA5AC4669191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45</v>
      </c>
      <c r="C11" s="72">
        <v>2550552</v>
      </c>
      <c r="D11" s="73"/>
      <c r="E11" s="74" t="s">
        <v>46</v>
      </c>
      <c r="F11" s="72">
        <v>155281</v>
      </c>
      <c r="G11" s="74" t="s">
        <v>47</v>
      </c>
      <c r="H11" s="73"/>
      <c r="I11" s="72">
        <v>43056</v>
      </c>
      <c r="J11" s="74" t="s">
        <v>48</v>
      </c>
      <c r="K11" s="75">
        <v>18128</v>
      </c>
    </row>
    <row r="12" spans="1:11" ht="21.75" customHeight="1" thickBot="1" x14ac:dyDescent="0.35">
      <c r="A12" s="14"/>
      <c r="B12" s="71" t="s">
        <v>49</v>
      </c>
      <c r="C12" s="72">
        <v>86976</v>
      </c>
      <c r="D12" s="74"/>
      <c r="E12" s="74" t="s">
        <v>50</v>
      </c>
      <c r="F12" s="72">
        <v>6947</v>
      </c>
      <c r="G12" s="74" t="s">
        <v>51</v>
      </c>
      <c r="H12" s="74"/>
      <c r="I12" s="72">
        <v>136</v>
      </c>
      <c r="J12" s="74" t="s">
        <v>52</v>
      </c>
      <c r="K12" s="75">
        <v>38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53</v>
      </c>
      <c r="C14" s="77"/>
      <c r="D14" s="77"/>
      <c r="E14" s="78"/>
      <c r="F14" s="14"/>
      <c r="G14" s="79" t="s">
        <v>54</v>
      </c>
      <c r="H14" s="80"/>
      <c r="I14" s="81">
        <f>'Datos Demograficos'!D11</f>
        <v>2705833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55</v>
      </c>
      <c r="C16" s="82">
        <v>22747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56</v>
      </c>
      <c r="C17" s="82">
        <v>19265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57</v>
      </c>
      <c r="C18" s="82">
        <v>15665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58</v>
      </c>
      <c r="C19" s="82">
        <v>10367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59</v>
      </c>
      <c r="C20" s="82">
        <v>9906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60</v>
      </c>
      <c r="C21" s="82">
        <v>9381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61</v>
      </c>
      <c r="C22" s="82">
        <v>6730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62</v>
      </c>
      <c r="C23" s="82">
        <v>5822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63</v>
      </c>
      <c r="C24" s="82">
        <v>4734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64</v>
      </c>
      <c r="C25" s="82">
        <v>4182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65</v>
      </c>
      <c r="C26" s="82">
        <v>3716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66</v>
      </c>
      <c r="C27" s="82">
        <v>3366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67</v>
      </c>
      <c r="C28" s="82">
        <v>3276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68</v>
      </c>
      <c r="C29" s="82">
        <v>3182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69</v>
      </c>
      <c r="C30" s="82">
        <v>2353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70</v>
      </c>
      <c r="C31" s="82">
        <v>2330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71</v>
      </c>
      <c r="C32" s="82">
        <v>2134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72</v>
      </c>
      <c r="C33" s="82">
        <v>2028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73</v>
      </c>
      <c r="C34" s="82">
        <v>1760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74</v>
      </c>
      <c r="C35" s="82">
        <v>1651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75</v>
      </c>
      <c r="C36" s="82">
        <v>1605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CE52B6B6-64D8-4A02-9501-54053E15F9DC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048C1-79FC-461B-ADB7-C4A20050B5B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76</v>
      </c>
      <c r="E12" s="85">
        <v>724432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77</v>
      </c>
      <c r="C14" s="87"/>
      <c r="D14" s="87"/>
      <c r="E14" s="85">
        <v>209570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78</v>
      </c>
      <c r="D16" s="88"/>
      <c r="E16" s="85">
        <v>129504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79</v>
      </c>
      <c r="D18" s="88"/>
      <c r="E18" s="85">
        <v>80066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80</v>
      </c>
      <c r="D20" s="88"/>
      <c r="E20" s="89">
        <v>0.11508581848816564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81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82</v>
      </c>
      <c r="E26" s="93"/>
      <c r="F26" s="93"/>
      <c r="G26" s="93"/>
      <c r="H26" s="94"/>
    </row>
    <row r="27" spans="1:16" ht="15.5" thickBot="1" x14ac:dyDescent="0.35">
      <c r="C27" s="58"/>
      <c r="D27" s="95" t="s">
        <v>83</v>
      </c>
      <c r="E27" s="95" t="s">
        <v>84</v>
      </c>
      <c r="F27" s="95" t="s">
        <v>85</v>
      </c>
      <c r="G27" s="95" t="s">
        <v>86</v>
      </c>
      <c r="H27" s="95" t="s">
        <v>87</v>
      </c>
    </row>
    <row r="28" spans="1:16" ht="38.25" customHeight="1" thickBot="1" x14ac:dyDescent="0.35">
      <c r="C28" s="95" t="s">
        <v>88</v>
      </c>
      <c r="D28" s="96">
        <v>88992</v>
      </c>
      <c r="E28" s="96">
        <v>23264</v>
      </c>
      <c r="F28" s="96">
        <v>340128</v>
      </c>
      <c r="G28" s="97">
        <v>543394</v>
      </c>
      <c r="H28" s="97">
        <f>SUM(D28:G28)</f>
        <v>995778</v>
      </c>
    </row>
  </sheetData>
  <mergeCells count="3">
    <mergeCell ref="B14:D14"/>
    <mergeCell ref="D24:H24"/>
    <mergeCell ref="D26:H26"/>
  </mergeCells>
  <hyperlinks>
    <hyperlink ref="B7" location="Indice!A1" display="Índice" xr:uid="{73CBBE37-A10E-4AAA-9894-D686ACE36604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09C0E-8890-446E-BD76-50696E535EAA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90</v>
      </c>
      <c r="D13" s="101"/>
      <c r="E13" s="102"/>
      <c r="H13" s="100" t="s">
        <v>91</v>
      </c>
      <c r="I13" s="101"/>
      <c r="J13" s="101"/>
      <c r="K13" s="102"/>
      <c r="L13" s="58"/>
      <c r="M13" s="58"/>
      <c r="N13" s="100" t="s">
        <v>92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93</v>
      </c>
      <c r="D14" s="105" t="s">
        <v>94</v>
      </c>
      <c r="E14" s="106" t="s">
        <v>95</v>
      </c>
      <c r="G14" s="107"/>
      <c r="H14" s="108" t="s">
        <v>83</v>
      </c>
      <c r="I14" s="109" t="s">
        <v>84</v>
      </c>
      <c r="J14" s="109" t="s">
        <v>85</v>
      </c>
      <c r="K14" s="110" t="s">
        <v>86</v>
      </c>
      <c r="L14" s="58"/>
      <c r="M14" s="58"/>
      <c r="N14" s="104" t="s">
        <v>96</v>
      </c>
      <c r="O14" s="105" t="s">
        <v>97</v>
      </c>
      <c r="P14" s="105" t="s">
        <v>98</v>
      </c>
      <c r="Q14" s="106" t="s">
        <v>99</v>
      </c>
      <c r="R14" s="24"/>
    </row>
    <row r="15" spans="1:18" ht="36.75" customHeight="1" x14ac:dyDescent="0.3">
      <c r="A15" s="21"/>
      <c r="B15" s="111" t="s">
        <v>88</v>
      </c>
      <c r="C15" s="112">
        <v>66240</v>
      </c>
      <c r="D15" s="113">
        <v>688190</v>
      </c>
      <c r="E15" s="114">
        <v>28641</v>
      </c>
      <c r="G15" s="111" t="s">
        <v>88</v>
      </c>
      <c r="H15" s="115">
        <v>13992</v>
      </c>
      <c r="I15" s="113">
        <v>15811</v>
      </c>
      <c r="J15" s="113">
        <v>282219</v>
      </c>
      <c r="K15" s="116">
        <v>471149</v>
      </c>
      <c r="L15" s="117"/>
      <c r="M15" s="111" t="s">
        <v>88</v>
      </c>
      <c r="N15" s="118">
        <v>196210</v>
      </c>
      <c r="O15" s="118">
        <v>163002</v>
      </c>
      <c r="P15" s="118">
        <v>131837</v>
      </c>
      <c r="Q15" s="114">
        <v>291992</v>
      </c>
      <c r="R15" s="24"/>
    </row>
    <row r="16" spans="1:18" ht="31.5" customHeight="1" thickBot="1" x14ac:dyDescent="0.35">
      <c r="A16" s="21"/>
      <c r="B16" s="119" t="s">
        <v>100</v>
      </c>
      <c r="C16" s="120">
        <v>29343</v>
      </c>
      <c r="D16" s="121">
        <v>45726</v>
      </c>
      <c r="E16" s="122">
        <v>22077</v>
      </c>
      <c r="G16" s="119" t="s">
        <v>100</v>
      </c>
      <c r="H16" s="120">
        <v>3226</v>
      </c>
      <c r="I16" s="121">
        <v>2625</v>
      </c>
      <c r="J16" s="121">
        <v>33143</v>
      </c>
      <c r="K16" s="122">
        <v>58115</v>
      </c>
      <c r="L16" s="117"/>
      <c r="M16" s="119" t="s">
        <v>100</v>
      </c>
      <c r="N16" s="121">
        <v>87223</v>
      </c>
      <c r="O16" s="121">
        <v>8347</v>
      </c>
      <c r="P16" s="121">
        <v>1347</v>
      </c>
      <c r="Q16" s="122">
        <v>221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19A7E91-9784-4865-A617-6F2BF8008C48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57999-1613-4A9E-84CF-881EBDBC19FD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101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102</v>
      </c>
      <c r="C14" s="109" t="s">
        <v>103</v>
      </c>
      <c r="D14" s="109" t="s">
        <v>104</v>
      </c>
      <c r="E14" s="109" t="s">
        <v>105</v>
      </c>
      <c r="F14" s="109" t="s">
        <v>106</v>
      </c>
      <c r="G14" s="110" t="s">
        <v>107</v>
      </c>
      <c r="H14" s="117"/>
      <c r="I14" s="24"/>
    </row>
    <row r="15" spans="1:9" ht="32.25" customHeight="1" thickBot="1" x14ac:dyDescent="0.35">
      <c r="A15" s="21"/>
      <c r="B15" s="125">
        <v>1621642</v>
      </c>
      <c r="C15" s="121">
        <v>197152</v>
      </c>
      <c r="D15" s="121">
        <v>268876</v>
      </c>
      <c r="E15" s="121">
        <v>4986</v>
      </c>
      <c r="F15" s="121">
        <v>16047</v>
      </c>
      <c r="G15" s="122">
        <v>39490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108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109</v>
      </c>
      <c r="C20" s="109" t="s">
        <v>110</v>
      </c>
      <c r="D20" s="110" t="s">
        <v>111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929558</v>
      </c>
      <c r="C21" s="121">
        <v>797195</v>
      </c>
      <c r="D21" s="122">
        <v>1726753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2C89FE9-9AF1-463B-A262-6C8E9F1664A4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E3FE-F306-486E-B835-6941D9488822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112</v>
      </c>
      <c r="I12" s="24"/>
    </row>
    <row r="13" spans="1:9" ht="18.75" customHeight="1" x14ac:dyDescent="0.3">
      <c r="A13" s="21"/>
      <c r="B13" s="127" t="s">
        <v>113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114</v>
      </c>
      <c r="D15" s="109" t="s">
        <v>115</v>
      </c>
      <c r="E15" s="109" t="s">
        <v>116</v>
      </c>
      <c r="F15" s="109" t="s">
        <v>117</v>
      </c>
      <c r="G15" s="128" t="s">
        <v>118</v>
      </c>
      <c r="H15" s="110" t="s">
        <v>87</v>
      </c>
      <c r="I15" s="24"/>
    </row>
    <row r="16" spans="1:9" ht="33.75" customHeight="1" x14ac:dyDescent="0.3">
      <c r="A16" s="21"/>
      <c r="B16" s="129" t="s">
        <v>119</v>
      </c>
      <c r="C16" s="130">
        <v>368</v>
      </c>
      <c r="D16" s="130">
        <v>51</v>
      </c>
      <c r="E16" s="130">
        <v>1733</v>
      </c>
      <c r="F16" s="130">
        <v>538</v>
      </c>
      <c r="G16" s="131">
        <v>397</v>
      </c>
      <c r="H16" s="132">
        <v>3087</v>
      </c>
      <c r="I16" s="24"/>
    </row>
    <row r="17" spans="1:9" ht="32.25" customHeight="1" thickBot="1" x14ac:dyDescent="0.35">
      <c r="A17" s="21"/>
      <c r="B17" s="133" t="s">
        <v>120</v>
      </c>
      <c r="C17" s="121">
        <v>400</v>
      </c>
      <c r="D17" s="121">
        <v>151</v>
      </c>
      <c r="E17" s="121">
        <v>2110</v>
      </c>
      <c r="F17" s="121">
        <v>542</v>
      </c>
      <c r="G17" s="134">
        <v>436</v>
      </c>
      <c r="H17" s="122">
        <v>3639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121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114</v>
      </c>
      <c r="D21" s="109" t="s">
        <v>122</v>
      </c>
      <c r="E21" s="109" t="s">
        <v>123</v>
      </c>
      <c r="F21" s="109" t="s">
        <v>124</v>
      </c>
      <c r="G21" s="128" t="s">
        <v>118</v>
      </c>
      <c r="H21" s="110" t="s">
        <v>87</v>
      </c>
      <c r="I21" s="24"/>
    </row>
    <row r="22" spans="1:9" ht="33.75" customHeight="1" x14ac:dyDescent="0.3">
      <c r="A22" s="21"/>
      <c r="B22" s="129" t="s">
        <v>119</v>
      </c>
      <c r="C22" s="130">
        <v>10328</v>
      </c>
      <c r="D22" s="130">
        <v>10875</v>
      </c>
      <c r="E22" s="130">
        <v>64208</v>
      </c>
      <c r="F22" s="130">
        <v>7069</v>
      </c>
      <c r="G22" s="131">
        <v>14341</v>
      </c>
      <c r="H22" s="132">
        <v>106821</v>
      </c>
      <c r="I22" s="24"/>
    </row>
    <row r="23" spans="1:9" ht="32.25" customHeight="1" thickBot="1" x14ac:dyDescent="0.35">
      <c r="A23" s="21"/>
      <c r="B23" s="133" t="s">
        <v>120</v>
      </c>
      <c r="C23" s="121">
        <v>10934</v>
      </c>
      <c r="D23" s="121">
        <v>43049</v>
      </c>
      <c r="E23" s="121">
        <v>81331</v>
      </c>
      <c r="F23" s="121">
        <v>7177</v>
      </c>
      <c r="G23" s="134">
        <v>16211</v>
      </c>
      <c r="H23" s="122">
        <v>158702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8059D1D-524C-45F8-9063-07F343A9A346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2025-06-02T07:57:31Z</dcterms:modified>
</cp:coreProperties>
</file>